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езентация из опыта работы" sheetId="1" state="visible" r:id="rId3"/>
    <sheet name="СВОД_Учитель года" sheetId="2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<sst xmlns="http://schemas.openxmlformats.org/spreadsheetml/2006/main" count="103" uniqueCount="91">
  <si>
    <t xml:space="preserve">БЛАНК ЭКСПЕРТНОГО ЛИСТА
по оценке мероприятия «Презентация из опыта работы "У меня это хорошо получается"» педагога, представленного на очном этапе международного конкурса «Содружество молодых педагогов» в номинации «Педагоги-психологи»
</t>
  </si>
  <si>
    <t xml:space="preserve">Дата: _________________
ФИО эксперта: _____________________________________________________________________________              Подпись: _______________</t>
  </si>
  <si>
    <t xml:space="preserve">Критерии оценивания: 
10 баллов – четкая выраженность критерия
6-9 баллов – критерий выражен в значительной степени
1-5 баллов – критерий выражен в незначительной степени
0 баллов – отсутствие критерия
Максимальное кол-во баллов за мероприятие – 30 баллов"   
</t>
  </si>
  <si>
    <t xml:space="preserve">№ п/п</t>
  </si>
  <si>
    <t xml:space="preserve">ФИО участника</t>
  </si>
  <si>
    <t xml:space="preserve">Населенный пункт</t>
  </si>
  <si>
    <t xml:space="preserve">Должность</t>
  </si>
  <si>
    <t xml:space="preserve">1. Актуальность авторских находок, их инновационность</t>
  </si>
  <si>
    <t xml:space="preserve">Всего по конкурсному мероприятию (max=30 баллов) </t>
  </si>
  <si>
    <t xml:space="preserve">Примечание</t>
  </si>
  <si>
    <t xml:space="preserve">2. Аргументированность авторских идей</t>
  </si>
  <si>
    <t xml:space="preserve">3. Возможность распространения и внедрения опыта</t>
  </si>
  <si>
    <t xml:space="preserve">Вьюгова Дарья Алексеевна</t>
  </si>
  <si>
    <t xml:space="preserve">г. Нижневартовск
 МАДОУ г. Нижневартовска ДС
№4 "Сказка"</t>
  </si>
  <si>
    <t xml:space="preserve">педагог-психолог</t>
  </si>
  <si>
    <t xml:space="preserve">Гасанова Ирина Валерьевна </t>
  </si>
  <si>
    <t xml:space="preserve">г. Нижневартовск
МАДОУ г. Нижневартовска ДС №15 "Солнышко"</t>
  </si>
  <si>
    <t xml:space="preserve">Долматова Дарья Викторовна</t>
  </si>
  <si>
    <t xml:space="preserve"> г. Нижневартовск
  МБОУ "СШ №40"</t>
  </si>
  <si>
    <t xml:space="preserve">Мосиенко Наталья Андреевна</t>
  </si>
  <si>
    <t xml:space="preserve">г. Нижневартовск
  МАДОУ г. Нижневартовска ДС
№4 "Сказка"</t>
  </si>
  <si>
    <t xml:space="preserve">Харисова Анастасия Вячеславовна </t>
  </si>
  <si>
    <t xml:space="preserve">г. Нижневартовск
  МБОУ "Лицей №1 им. А.С. Пушкина"</t>
  </si>
  <si>
    <t xml:space="preserve">Чижова Анастасия Дмитриевна </t>
  </si>
  <si>
    <t xml:space="preserve">г. Нижневартовск
МБОУ "Лицей №2"</t>
  </si>
  <si>
    <t xml:space="preserve">Шипилова Елизавета Анатольевна</t>
  </si>
  <si>
    <t xml:space="preserve">г. Нижневартовск
МАДОУ г. Нижневартовска ДС №17 "Ладушки"</t>
  </si>
  <si>
    <r>
      <rPr>
        <b val="true"/>
        <sz val="16"/>
        <rFont val="Arial"/>
        <family val="2"/>
        <charset val="204"/>
      </rPr>
      <t xml:space="preserve">Примечание:</t>
    </r>
    <r>
      <rPr>
        <sz val="16"/>
        <rFont val="Arial"/>
        <family val="2"/>
        <charset val="204"/>
      </rPr>
      <t xml:space="preserve"> в соответствующей графе необходимо поставить оценочный балл.</t>
    </r>
  </si>
  <si>
    <t xml:space="preserve">Выводы и рекомендации эксперта: </t>
  </si>
  <si>
    <t xml:space="preserve">СВОДНЫЙ БЛАНК по оценке материалов, представленных на заочный этап конкурса «Педагог года города Нижневартовска - 2021».
 Номинация «Учитель года»</t>
  </si>
  <si>
    <t xml:space="preserve">Дата: _________________
ФИО эксперта: _________________                          Подпись: _______________________</t>
  </si>
  <si>
    <r>
      <rPr>
        <b val="true"/>
        <sz val="6"/>
        <rFont val="Arial"/>
        <family val="2"/>
        <charset val="204"/>
      </rPr>
      <t xml:space="preserve">Шкала оценивания: 
Испытание "Видеоинтервью"
</t>
    </r>
    <r>
      <rPr>
        <sz val="6"/>
        <rFont val="Arial"/>
        <family val="2"/>
        <charset val="204"/>
      </rPr>
      <t xml:space="preserve">4-5 баллов – четкая выраженность критерия
2-3 балла – критерий выражен в значительной степени
1 балл – критерий выражен в незначительной степени
0 баллов – отсутствие критерия
</t>
    </r>
    <r>
      <rPr>
        <b val="true"/>
        <sz val="6"/>
        <rFont val="Arial"/>
        <family val="2"/>
        <charset val="204"/>
      </rPr>
      <t xml:space="preserve">Испытание "Образовательный проект"
</t>
    </r>
    <r>
      <rPr>
        <sz val="6"/>
        <rFont val="Arial"/>
        <family val="2"/>
        <charset val="204"/>
      </rPr>
      <t xml:space="preserve">4-5 баллов – четкая выраженность критерия
2-3 балла – критерий выражен в значительной степени
1 балл – критерий выражен в незначительной степени
0 баллов – отсутствие критерия</t>
    </r>
  </si>
  <si>
    <t xml:space="preserve">Общая сумма по конкурсным мероприятиям (max=65 баллов) </t>
  </si>
  <si>
    <t xml:space="preserve">ОО</t>
  </si>
  <si>
    <t xml:space="preserve">Должность (преподаваемый предмет)</t>
  </si>
  <si>
    <t xml:space="preserve">Адрес интернет-ресурса</t>
  </si>
  <si>
    <t xml:space="preserve">1. Видеоинтервью</t>
  </si>
  <si>
    <t xml:space="preserve">Всего по 1 конкурсному мероприятию (max=20 баллов) </t>
  </si>
  <si>
    <t xml:space="preserve">2. Образовательный проект</t>
  </si>
  <si>
    <t xml:space="preserve">Всего по 2 конкурсному мероприятию (max=45 баллов) </t>
  </si>
  <si>
    <t xml:space="preserve">Техническая реализация (качество видео, звука, сочетание видеоряда, текста, звукового сопровождения, озвучивания, анимации). Общая продолжительность видеоинтервью составляет от 30 секунд до 3 минут</t>
  </si>
  <si>
    <t xml:space="preserve">Широта и масштабность взглядов на профессию</t>
  </si>
  <si>
    <t xml:space="preserve">Логичность изложения информации. Языковое оформление: точность, доходчивость языка и стиля изложения рассуждений в видеоролике</t>
  </si>
  <si>
    <t xml:space="preserve">Ясность и четкость аргументов представления профессионального достижения, оригинальность идеи и содержания (своеобразно, необычно, отличается от других)</t>
  </si>
  <si>
    <t xml:space="preserve">Актуальность и направленность</t>
  </si>
  <si>
    <t xml:space="preserve">Уровень творчества, оригинальность раскрытия темы, подходов, предлагаемых решений</t>
  </si>
  <si>
    <t xml:space="preserve">Аргументированность предлагаемых решений, подходов, выводов </t>
  </si>
  <si>
    <t xml:space="preserve">Системность, форма представления результатов (новые виды технологий, методик, документации, монографии, статьи и т.д.)</t>
  </si>
  <si>
    <t xml:space="preserve">Научно-методическое обоснование проекта</t>
  </si>
  <si>
    <t xml:space="preserve">Инновационный потенциал (тиражируемость результатов проекта - обоснование перспектив)</t>
  </si>
  <si>
    <t xml:space="preserve">Грамотное языковое оформление проекта </t>
  </si>
  <si>
    <t xml:space="preserve">Соответствие прилагаемых дополнительных материалов представленному опыту</t>
  </si>
  <si>
    <t xml:space="preserve">Результативность и продуктивность</t>
  </si>
  <si>
    <t xml:space="preserve">Вершинин Роман Александрович</t>
  </si>
  <si>
    <t xml:space="preserve">МБОУ «СШ № 15»</t>
  </si>
  <si>
    <t xml:space="preserve">учитель физической культуры</t>
  </si>
  <si>
    <t xml:space="preserve">https://www.vershinin-roman.com/ </t>
  </si>
  <si>
    <t xml:space="preserve">Григорьева Юлия Евгеньевна</t>
  </si>
  <si>
    <t xml:space="preserve">МБОУ «СШ № 31 с УИП ХЭП»</t>
  </si>
  <si>
    <t xml:space="preserve">учитель истории и обществознания</t>
  </si>
  <si>
    <t xml:space="preserve">https://istorikgrig.ucoz.net/ </t>
  </si>
  <si>
    <t xml:space="preserve">Домбаева Татьяна Владимировна</t>
  </si>
  <si>
    <t xml:space="preserve">МБОУ «СШ № 14»</t>
  </si>
  <si>
    <t xml:space="preserve">учитель английского языка</t>
  </si>
  <si>
    <t xml:space="preserve">eng14-tvd.ucoz.net</t>
  </si>
  <si>
    <t xml:space="preserve">Есипович Ирина Алексеевна</t>
  </si>
  <si>
    <t xml:space="preserve">МБОУ «Гимназия № 1»</t>
  </si>
  <si>
    <t xml:space="preserve">Учитель начальных классов</t>
  </si>
  <si>
    <t xml:space="preserve">https://infourok.ru/user/esipovich-irina-alekseevna</t>
  </si>
  <si>
    <t xml:space="preserve">Зиннатуллина Земфира Фанисовна</t>
  </si>
  <si>
    <t xml:space="preserve">МБОУ «СШ № 3»</t>
  </si>
  <si>
    <t xml:space="preserve">учитель начальных классов</t>
  </si>
  <si>
    <t xml:space="preserve">https://tgaleva.wixsite.com/zemfira-zinnatullina</t>
  </si>
  <si>
    <t xml:space="preserve">Крайникова Ольга Вячеславовна</t>
  </si>
  <si>
    <t xml:space="preserve">МБОУ «СШ № 23 с УИИЯ»</t>
  </si>
  <si>
    <t xml:space="preserve">https://olga-kraynikova.wixsite.com/olga</t>
  </si>
  <si>
    <t xml:space="preserve">Кудрявцева Наталья Юрьевна</t>
  </si>
  <si>
    <t xml:space="preserve">МБОУ «СШ № 13»</t>
  </si>
  <si>
    <t xml:space="preserve">https://nsportal.ru/kudryavtseva-natalya</t>
  </si>
  <si>
    <t xml:space="preserve">Макарова Наталья Владимировна</t>
  </si>
  <si>
    <t xml:space="preserve">МБОУ «СШ № 10»</t>
  </si>
  <si>
    <t xml:space="preserve">https://makarnatali10.blogspot.com/</t>
  </si>
  <si>
    <t xml:space="preserve">Оринская Ирина Викторовна</t>
  </si>
  <si>
    <t xml:space="preserve">МБОУ «СШ № 30 с УИОП»</t>
  </si>
  <si>
    <t xml:space="preserve">учитель географии</t>
  </si>
  <si>
    <t xml:space="preserve">https://nsportal.ru/orinskaya-irina-viktorovna</t>
  </si>
  <si>
    <t xml:space="preserve">Вербицкая Зоя Вячеславовна</t>
  </si>
  <si>
    <t xml:space="preserve">МБОУ «СШ № 12»</t>
  </si>
  <si>
    <t xml:space="preserve">учитель русского языка и литературы</t>
  </si>
  <si>
    <t xml:space="preserve">https://zoyaverbitskaya.wixsite.com/main</t>
  </si>
  <si>
    <r>
      <rPr>
        <b val="true"/>
        <sz val="6"/>
        <rFont val="Arial"/>
        <family val="2"/>
        <charset val="204"/>
      </rPr>
      <t xml:space="preserve">Примечание:</t>
    </r>
    <r>
      <rPr>
        <sz val="6"/>
        <rFont val="Arial"/>
        <family val="2"/>
        <charset val="204"/>
      </rPr>
      <t xml:space="preserve"> в соответствующей графе необходимо поставить оценочный балл.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</si>
</sst>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2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8"/>
      <name val="Arial"/>
      <family val="2"/>
      <charset val="204"/>
    </font>
    <font>
      <sz val="6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b val="true"/>
      <sz val="16"/>
      <color rgb="FF000000"/>
      <name val="Arial"/>
      <family val="2"/>
      <charset val="204"/>
    </font>
    <font>
      <b val="true"/>
      <sz val="14"/>
      <name val="Arial"/>
      <family val="2"/>
      <charset val="204"/>
    </font>
    <font>
      <sz val="16"/>
      <color rgb="FF000000"/>
      <name val="Arial"/>
      <family val="2"/>
      <charset val="1"/>
    </font>
    <font>
      <b val="true"/>
      <sz val="16"/>
      <name val="Arial"/>
      <family val="2"/>
      <charset val="204"/>
    </font>
    <font>
      <sz val="16"/>
      <name val="Arial"/>
      <family val="2"/>
      <charset val="204"/>
    </font>
    <font>
      <sz val="6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6"/>
      <name val="Arial"/>
      <family val="2"/>
      <charset val="204"/>
    </font>
    <font>
      <b val="true"/>
      <sz val="10"/>
      <color rgb="FF000000"/>
      <name val="Calibri"/>
      <family val="2"/>
      <charset val="204"/>
    </font>
    <font>
      <b val="true"/>
      <sz val="6"/>
      <color rgb="FF000000"/>
      <name val="Arial"/>
      <family val="2"/>
      <charset val="204"/>
    </font>
    <font>
      <b val="true"/>
      <sz val="8"/>
      <name val="Arial"/>
      <family val="2"/>
      <charset val="204"/>
    </font>
    <font>
      <sz val="6"/>
      <color rgb="FF333333"/>
      <name val="Arial"/>
      <family val="2"/>
      <charset val="204"/>
    </font>
    <font>
      <u val="single"/>
      <sz val="6"/>
      <color rgb="FF0000FF"/>
      <name val="Arial"/>
      <family val="2"/>
      <charset val="204"/>
    </font>
    <font>
      <u val="single"/>
      <sz val="11"/>
      <color rgb="FF0000FF"/>
      <name val="Calibri"/>
      <family val="2"/>
      <charset val="204"/>
    </font>
    <font>
      <sz val="6"/>
      <color rgb="FF0000F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9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4" fillId="0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left" vertical="bottom" textRotation="9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9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9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3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2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w.vershinin-roman.com/" TargetMode="External"/><Relationship Id="rId2" Type="http://schemas.openxmlformats.org/officeDocument/2006/relationships/hyperlink" Target="https://pg2021.edu-nv.ru/component/fabrik/details/1/144?Itemid=" TargetMode="External"/><Relationship Id="rId3" Type="http://schemas.openxmlformats.org/officeDocument/2006/relationships/hyperlink" Target="https://istorikgrig.ucoz.net/" TargetMode="External"/><Relationship Id="rId4" Type="http://schemas.openxmlformats.org/officeDocument/2006/relationships/hyperlink" Target="https://pg2021.edu-nv.ru/component/fabrik/details/1/167?Itemid=" TargetMode="External"/><Relationship Id="rId5" Type="http://schemas.openxmlformats.org/officeDocument/2006/relationships/hyperlink" Target="https://pg2021.edu-nv.ru/eng14-tvd.ucoz.net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1048576"/>
  <sheetViews>
    <sheetView showFormulas="false" showGridLines="true" showRowColHeaders="true" showZeros="true" rightToLeft="false" tabSelected="true" showOutlineSymbols="true" defaultGridColor="true" view="pageBreakPreview" topLeftCell="A3" colorId="64" zoomScale="55" zoomScaleNormal="100" zoomScalePageLayoutView="55" workbookViewId="0">
      <selection pane="topLeft" activeCell="C12" activeCellId="0" sqref="C12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5.78"/>
    <col collapsed="false" customWidth="true" hidden="false" outlineLevel="0" max="4" min="2" style="1" width="55.76"/>
    <col collapsed="false" customWidth="true" hidden="false" outlineLevel="0" max="7" min="5" style="1" width="20.78"/>
    <col collapsed="false" customWidth="true" hidden="false" outlineLevel="0" max="8" min="8" style="1" width="14.79"/>
    <col collapsed="false" customWidth="true" hidden="false" outlineLevel="0" max="9" min="9" style="1" width="26.62"/>
  </cols>
  <sheetData>
    <row r="1" s="4" customFormat="true" ht="69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="4" customFormat="true" ht="66.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6"/>
      <c r="O2" s="6"/>
      <c r="P2" s="6"/>
      <c r="Q2" s="6"/>
    </row>
    <row r="3" s="4" customFormat="true" ht="34.5" hidden="false" customHeight="true" outlineLevel="0" collapsed="false">
      <c r="A3" s="7"/>
      <c r="B3" s="7"/>
      <c r="C3" s="7"/>
      <c r="D3" s="7"/>
      <c r="E3" s="7"/>
      <c r="F3" s="7"/>
      <c r="G3" s="7"/>
      <c r="H3" s="7"/>
      <c r="I3" s="7"/>
      <c r="J3" s="6"/>
      <c r="K3" s="6"/>
      <c r="L3" s="6"/>
      <c r="M3" s="6"/>
      <c r="N3" s="6"/>
      <c r="O3" s="6"/>
      <c r="P3" s="6"/>
      <c r="Q3" s="6"/>
    </row>
    <row r="4" s="4" customFormat="true" ht="118.25" hidden="false" customHeight="tru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9"/>
      <c r="J4" s="10"/>
      <c r="K4" s="10"/>
      <c r="L4" s="10"/>
      <c r="M4" s="10"/>
      <c r="N4" s="10"/>
      <c r="O4" s="10"/>
      <c r="P4" s="10"/>
      <c r="Q4" s="10"/>
    </row>
    <row r="5" customFormat="false" ht="19.7" hidden="false" customHeight="false" outlineLevel="0" collapsed="false">
      <c r="A5" s="11"/>
      <c r="B5" s="12"/>
      <c r="C5" s="12"/>
      <c r="D5" s="12"/>
      <c r="E5" s="13"/>
      <c r="F5" s="13"/>
      <c r="G5" s="13"/>
      <c r="H5" s="11"/>
      <c r="I5" s="11"/>
      <c r="J5" s="3"/>
      <c r="K5" s="3"/>
      <c r="L5" s="3"/>
      <c r="M5" s="3"/>
      <c r="N5" s="3"/>
      <c r="O5" s="3"/>
      <c r="P5" s="3"/>
      <c r="Q5" s="3"/>
    </row>
    <row r="6" customFormat="false" ht="27" hidden="false" customHeight="true" outlineLevel="0" collapsed="false">
      <c r="A6" s="14" t="s">
        <v>3</v>
      </c>
      <c r="B6" s="15" t="s">
        <v>4</v>
      </c>
      <c r="C6" s="15" t="s">
        <v>5</v>
      </c>
      <c r="D6" s="15" t="s">
        <v>6</v>
      </c>
      <c r="E6" s="16" t="s">
        <v>7</v>
      </c>
      <c r="F6" s="17"/>
      <c r="G6" s="17"/>
      <c r="H6" s="18" t="s">
        <v>8</v>
      </c>
      <c r="I6" s="18" t="s">
        <v>9</v>
      </c>
      <c r="J6" s="3"/>
      <c r="K6" s="3"/>
      <c r="L6" s="3"/>
      <c r="M6" s="3"/>
      <c r="N6" s="3"/>
      <c r="O6" s="3"/>
      <c r="P6" s="3"/>
      <c r="Q6" s="3"/>
    </row>
    <row r="7" customFormat="false" ht="188.35" hidden="false" customHeight="true" outlineLevel="0" collapsed="false">
      <c r="A7" s="14"/>
      <c r="B7" s="15"/>
      <c r="C7" s="15"/>
      <c r="D7" s="15"/>
      <c r="E7" s="16"/>
      <c r="F7" s="19" t="s">
        <v>10</v>
      </c>
      <c r="G7" s="19" t="s">
        <v>11</v>
      </c>
      <c r="H7" s="18"/>
      <c r="I7" s="18"/>
      <c r="J7" s="20"/>
      <c r="K7" s="20"/>
      <c r="L7" s="20"/>
      <c r="M7" s="20"/>
      <c r="N7" s="20"/>
      <c r="O7" s="20"/>
      <c r="P7" s="20"/>
      <c r="Q7" s="20"/>
    </row>
    <row r="8" customFormat="false" ht="57" hidden="false" customHeight="true" outlineLevel="0" collapsed="false">
      <c r="A8" s="21" t="n">
        <v>1</v>
      </c>
      <c r="B8" s="22" t="s">
        <v>12</v>
      </c>
      <c r="C8" s="23" t="s">
        <v>13</v>
      </c>
      <c r="D8" s="24" t="s">
        <v>14</v>
      </c>
      <c r="E8" s="25"/>
      <c r="F8" s="25"/>
      <c r="G8" s="25"/>
      <c r="H8" s="26" t="n">
        <f aca="false">SUM(E8:G8)</f>
        <v>0</v>
      </c>
      <c r="I8" s="27"/>
      <c r="J8" s="3"/>
      <c r="K8" s="3"/>
      <c r="L8" s="3"/>
      <c r="M8" s="3"/>
      <c r="N8" s="3"/>
      <c r="O8" s="3"/>
      <c r="P8" s="3"/>
      <c r="Q8" s="3"/>
    </row>
    <row r="9" customFormat="false" ht="57" hidden="false" customHeight="true" outlineLevel="0" collapsed="false">
      <c r="A9" s="21" t="n">
        <v>2</v>
      </c>
      <c r="B9" s="22" t="s">
        <v>15</v>
      </c>
      <c r="C9" s="23" t="s">
        <v>16</v>
      </c>
      <c r="D9" s="24" t="s">
        <v>14</v>
      </c>
      <c r="E9" s="25"/>
      <c r="F9" s="25"/>
      <c r="G9" s="25"/>
      <c r="H9" s="26" t="n">
        <f aca="false">SUM(E9:G9)</f>
        <v>0</v>
      </c>
      <c r="I9" s="27"/>
      <c r="J9" s="3"/>
      <c r="K9" s="3"/>
      <c r="L9" s="3"/>
      <c r="M9" s="3"/>
      <c r="N9" s="3"/>
      <c r="O9" s="3"/>
      <c r="P9" s="3"/>
      <c r="Q9" s="3"/>
    </row>
    <row r="10" customFormat="false" ht="57" hidden="false" customHeight="true" outlineLevel="0" collapsed="false">
      <c r="A10" s="21" t="n">
        <v>3</v>
      </c>
      <c r="B10" s="22" t="s">
        <v>17</v>
      </c>
      <c r="C10" s="23" t="s">
        <v>18</v>
      </c>
      <c r="D10" s="24" t="s">
        <v>14</v>
      </c>
      <c r="E10" s="25"/>
      <c r="F10" s="25"/>
      <c r="G10" s="25"/>
      <c r="H10" s="26" t="n">
        <f aca="false">SUM(E10:G10)</f>
        <v>0</v>
      </c>
      <c r="I10" s="27"/>
      <c r="J10" s="3"/>
      <c r="K10" s="3"/>
      <c r="L10" s="3"/>
      <c r="M10" s="3"/>
      <c r="N10" s="3"/>
      <c r="O10" s="3"/>
      <c r="P10" s="3"/>
      <c r="Q10" s="3"/>
    </row>
    <row r="11" customFormat="false" ht="57" hidden="false" customHeight="true" outlineLevel="0" collapsed="false">
      <c r="A11" s="21" t="n">
        <v>4</v>
      </c>
      <c r="B11" s="22" t="s">
        <v>19</v>
      </c>
      <c r="C11" s="23" t="s">
        <v>20</v>
      </c>
      <c r="D11" s="24" t="s">
        <v>14</v>
      </c>
      <c r="E11" s="25"/>
      <c r="F11" s="25"/>
      <c r="G11" s="25"/>
      <c r="H11" s="26" t="n">
        <f aca="false">SUM(E11:G11)</f>
        <v>0</v>
      </c>
      <c r="I11" s="27"/>
      <c r="J11" s="3"/>
      <c r="K11" s="3"/>
      <c r="L11" s="3"/>
      <c r="M11" s="3"/>
      <c r="N11" s="3"/>
      <c r="O11" s="3"/>
      <c r="P11" s="3"/>
      <c r="Q11" s="3"/>
    </row>
    <row r="12" customFormat="false" ht="57" hidden="false" customHeight="true" outlineLevel="0" collapsed="false">
      <c r="A12" s="21" t="n">
        <v>5</v>
      </c>
      <c r="B12" s="22" t="s">
        <v>21</v>
      </c>
      <c r="C12" s="23" t="s">
        <v>22</v>
      </c>
      <c r="D12" s="24" t="s">
        <v>14</v>
      </c>
      <c r="E12" s="25"/>
      <c r="F12" s="25"/>
      <c r="G12" s="25"/>
      <c r="H12" s="26" t="n">
        <f aca="false">SUM(E12:G12)</f>
        <v>0</v>
      </c>
      <c r="I12" s="27"/>
      <c r="J12" s="3"/>
      <c r="K12" s="3"/>
      <c r="L12" s="3"/>
      <c r="M12" s="3"/>
      <c r="N12" s="3"/>
      <c r="O12" s="3"/>
      <c r="P12" s="3"/>
      <c r="Q12" s="3"/>
    </row>
    <row r="13" customFormat="false" ht="57" hidden="false" customHeight="true" outlineLevel="0" collapsed="false">
      <c r="A13" s="21" t="n">
        <v>6</v>
      </c>
      <c r="B13" s="22" t="s">
        <v>23</v>
      </c>
      <c r="C13" s="23" t="s">
        <v>24</v>
      </c>
      <c r="D13" s="24" t="s">
        <v>14</v>
      </c>
      <c r="E13" s="25"/>
      <c r="F13" s="25"/>
      <c r="G13" s="25"/>
      <c r="H13" s="26" t="n">
        <f aca="false">SUM(E13:G13)</f>
        <v>0</v>
      </c>
      <c r="I13" s="27"/>
      <c r="J13" s="3"/>
      <c r="K13" s="3"/>
      <c r="L13" s="3"/>
      <c r="M13" s="3"/>
      <c r="N13" s="3"/>
      <c r="O13" s="3"/>
      <c r="P13" s="3"/>
      <c r="Q13" s="3"/>
    </row>
    <row r="14" customFormat="false" ht="57" hidden="false" customHeight="true" outlineLevel="0" collapsed="false">
      <c r="A14" s="21" t="n">
        <v>7</v>
      </c>
      <c r="B14" s="22" t="s">
        <v>25</v>
      </c>
      <c r="C14" s="23" t="s">
        <v>26</v>
      </c>
      <c r="D14" s="24" t="s">
        <v>14</v>
      </c>
      <c r="E14" s="25"/>
      <c r="F14" s="25"/>
      <c r="G14" s="25"/>
      <c r="H14" s="26" t="n">
        <v>0</v>
      </c>
      <c r="I14" s="27"/>
      <c r="J14" s="3"/>
      <c r="K14" s="3"/>
      <c r="L14" s="3"/>
      <c r="M14" s="3"/>
      <c r="N14" s="3"/>
      <c r="O14" s="3"/>
      <c r="P14" s="3"/>
      <c r="Q14" s="3"/>
    </row>
    <row r="15" s="3" customFormat="true" ht="54.75" hidden="false" customHeight="true" outlineLevel="0" collapsed="false">
      <c r="A15" s="28" t="s">
        <v>27</v>
      </c>
      <c r="B15" s="28"/>
      <c r="C15" s="29" t="s">
        <v>28</v>
      </c>
      <c r="D15" s="30"/>
      <c r="E15" s="31"/>
      <c r="F15" s="31"/>
      <c r="G15" s="31"/>
      <c r="H15" s="31"/>
      <c r="I15" s="31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A1:I1"/>
    <mergeCell ref="A2:I2"/>
    <mergeCell ref="A4:H4"/>
    <mergeCell ref="A6:A7"/>
    <mergeCell ref="B6:B7"/>
    <mergeCell ref="C6:C7"/>
    <mergeCell ref="D6:D7"/>
    <mergeCell ref="E6:E7"/>
    <mergeCell ref="H6:H7"/>
    <mergeCell ref="I6:I7"/>
    <mergeCell ref="A15:B15"/>
    <mergeCell ref="E15:I15"/>
  </mergeCells>
  <dataValidations count="1">
    <dataValidation allowBlank="true" errorStyle="stop" operator="between" showDropDown="false" showErrorMessage="true" showInputMessage="true" sqref="E8:G14" type="list">
      <formula1>"0,1,2,3,4,5,6,7,8,9,10"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true"/>
  </sheetPr>
  <dimension ref="A1:X16"/>
  <sheetViews>
    <sheetView showFormulas="false" showGridLines="true" showRowColHeaders="true" showZeros="true" rightToLeft="false" tabSelected="false" showOutlineSymbols="true" defaultGridColor="true" view="pageBreakPreview" topLeftCell="A1" colorId="64" zoomScale="55" zoomScaleNormal="115" zoomScalePageLayoutView="55" workbookViewId="0">
      <pane xSplit="12" ySplit="7" topLeftCell="M8" activePane="bottomRight" state="frozen"/>
      <selection pane="topLeft" activeCell="A1" activeCellId="0" sqref="A1"/>
      <selection pane="topRight" activeCell="M1" activeCellId="0" sqref="M1"/>
      <selection pane="bottomLeft" activeCell="A8" activeCellId="0" sqref="A8"/>
      <selection pane="bottomRight" activeCell="J7" activeCellId="0" sqref="J7"/>
    </sheetView>
  </sheetViews>
  <sheetFormatPr defaultColWidth="9.109375" defaultRowHeight="8.25" zeroHeight="false" outlineLevelRow="0" outlineLevelCol="0"/>
  <cols>
    <col collapsed="false" customWidth="true" hidden="false" outlineLevel="0" max="1" min="1" style="3" width="4.11"/>
    <col collapsed="false" customWidth="true" hidden="false" outlineLevel="0" max="2" min="2" style="3" width="22.67"/>
    <col collapsed="false" customWidth="true" hidden="false" outlineLevel="0" max="4" min="3" style="33" width="17.33"/>
    <col collapsed="false" customWidth="true" hidden="false" outlineLevel="0" max="5" min="5" style="33" width="12.44"/>
    <col collapsed="false" customWidth="true" hidden="false" outlineLevel="0" max="6" min="6" style="33" width="14.88"/>
    <col collapsed="false" customWidth="true" hidden="false" outlineLevel="0" max="7" min="7" style="33" width="4.56"/>
    <col collapsed="false" customWidth="true" hidden="false" outlineLevel="0" max="8" min="8" style="33" width="10.11"/>
    <col collapsed="false" customWidth="true" hidden="false" outlineLevel="0" max="9" min="9" style="33" width="11.44"/>
    <col collapsed="false" customWidth="true" hidden="false" outlineLevel="0" max="10" min="10" style="33" width="5.66"/>
    <col collapsed="false" customWidth="true" hidden="false" outlineLevel="0" max="11" min="11" style="33" width="4"/>
    <col collapsed="false" customWidth="true" hidden="false" outlineLevel="0" max="12" min="12" style="33" width="6.44"/>
    <col collapsed="false" customWidth="true" hidden="false" outlineLevel="0" max="13" min="13" style="33" width="5"/>
    <col collapsed="false" customWidth="true" hidden="false" outlineLevel="0" max="14" min="14" style="34" width="7.67"/>
    <col collapsed="false" customWidth="true" hidden="false" outlineLevel="0" max="15" min="15" style="33" width="3.67"/>
    <col collapsed="false" customWidth="true" hidden="false" outlineLevel="0" max="16" min="16" style="33" width="6.67"/>
    <col collapsed="false" customWidth="true" hidden="false" outlineLevel="0" max="17" min="17" style="33" width="3.88"/>
    <col collapsed="false" customWidth="true" hidden="false" outlineLevel="0" max="18" min="18" style="33" width="5.33"/>
    <col collapsed="false" customWidth="true" hidden="false" outlineLevel="0" max="19" min="19" style="33" width="4.33"/>
    <col collapsed="false" customWidth="true" hidden="false" outlineLevel="0" max="20" min="20" style="3" width="5.66"/>
    <col collapsed="false" customWidth="true" hidden="false" outlineLevel="0" max="21" min="21" style="34" width="6"/>
    <col collapsed="false" customWidth="false" hidden="false" outlineLevel="0" max="16384" min="22" style="3" width="9.11"/>
  </cols>
  <sheetData>
    <row r="1" customFormat="false" ht="26.25" hidden="false" customHeight="true" outlineLevel="0" collapsed="false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customFormat="false" ht="36.75" hidden="false" customHeight="true" outlineLevel="0" collapsed="false">
      <c r="A2" s="36" t="s">
        <v>30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customFormat="false" ht="88.5" hidden="false" customHeight="true" outlineLevel="0" collapsed="false">
      <c r="A3" s="37" t="s">
        <v>31</v>
      </c>
      <c r="B3" s="37"/>
      <c r="C3" s="37"/>
      <c r="D3" s="37"/>
      <c r="E3" s="37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9" t="s">
        <v>32</v>
      </c>
    </row>
    <row r="4" customFormat="false" ht="17.25" hidden="false" customHeight="true" outlineLevel="0" collapsed="false">
      <c r="A4" s="40" t="s">
        <v>3</v>
      </c>
      <c r="B4" s="40" t="s">
        <v>4</v>
      </c>
      <c r="C4" s="40" t="s">
        <v>33</v>
      </c>
      <c r="D4" s="40" t="s">
        <v>34</v>
      </c>
      <c r="E4" s="40" t="s">
        <v>35</v>
      </c>
      <c r="F4" s="41" t="s">
        <v>36</v>
      </c>
      <c r="G4" s="41"/>
      <c r="H4" s="41"/>
      <c r="I4" s="41"/>
      <c r="J4" s="39" t="s">
        <v>37</v>
      </c>
      <c r="K4" s="41" t="s">
        <v>38</v>
      </c>
      <c r="L4" s="41"/>
      <c r="M4" s="41"/>
      <c r="N4" s="41"/>
      <c r="O4" s="41"/>
      <c r="P4" s="41"/>
      <c r="Q4" s="41"/>
      <c r="R4" s="41"/>
      <c r="S4" s="41"/>
      <c r="T4" s="39" t="s">
        <v>39</v>
      </c>
      <c r="U4" s="39"/>
    </row>
    <row r="5" s="20" customFormat="true" ht="96" hidden="false" customHeight="true" outlineLevel="0" collapsed="false">
      <c r="A5" s="40"/>
      <c r="B5" s="40"/>
      <c r="C5" s="40"/>
      <c r="D5" s="40"/>
      <c r="E5" s="40"/>
      <c r="F5" s="42" t="s">
        <v>40</v>
      </c>
      <c r="G5" s="42" t="s">
        <v>41</v>
      </c>
      <c r="H5" s="42" t="s">
        <v>42</v>
      </c>
      <c r="I5" s="42" t="s">
        <v>43</v>
      </c>
      <c r="J5" s="39"/>
      <c r="K5" s="43" t="s">
        <v>44</v>
      </c>
      <c r="L5" s="43" t="s">
        <v>45</v>
      </c>
      <c r="M5" s="43" t="s">
        <v>46</v>
      </c>
      <c r="N5" s="43" t="s">
        <v>47</v>
      </c>
      <c r="O5" s="43" t="s">
        <v>48</v>
      </c>
      <c r="P5" s="43" t="s">
        <v>49</v>
      </c>
      <c r="Q5" s="43" t="s">
        <v>50</v>
      </c>
      <c r="R5" s="43" t="s">
        <v>51</v>
      </c>
      <c r="S5" s="44" t="s">
        <v>52</v>
      </c>
      <c r="T5" s="39"/>
      <c r="U5" s="39"/>
      <c r="V5" s="45"/>
      <c r="W5" s="45"/>
      <c r="X5" s="45"/>
    </row>
    <row r="6" customFormat="false" ht="8.25" hidden="false" customHeight="false" outlineLevel="0" collapsed="false">
      <c r="A6" s="46" t="n">
        <v>1</v>
      </c>
      <c r="B6" s="47" t="s">
        <v>53</v>
      </c>
      <c r="C6" s="47" t="s">
        <v>54</v>
      </c>
      <c r="D6" s="47" t="s">
        <v>55</v>
      </c>
      <c r="E6" s="48" t="s">
        <v>56</v>
      </c>
      <c r="F6" s="49" t="n">
        <f aca="false">'Презентация из опыта работы'!E8</f>
        <v>0</v>
      </c>
      <c r="G6" s="49" t="e">
        <f aca="false">'презентация из опыта работы'!#ref!</f>
        <v>#VALUE!</v>
      </c>
      <c r="H6" s="49" t="e">
        <f aca="false">'презентация из опыта работы'!#ref!</f>
        <v>#VALUE!</v>
      </c>
      <c r="I6" s="49" t="e">
        <f aca="false">'презентация из опыта работы'!#ref!</f>
        <v>#VALUE!</v>
      </c>
      <c r="J6" s="49" t="n">
        <f aca="false">'Презентация из опыта работы'!H8</f>
        <v>0</v>
      </c>
      <c r="K6" s="49" t="e">
        <f aca="false">#REF!</f>
        <v>#REF!</v>
      </c>
      <c r="L6" s="49" t="e">
        <f aca="false">#REF!</f>
        <v>#REF!</v>
      </c>
      <c r="M6" s="49" t="e">
        <f aca="false">#REF!</f>
        <v>#REF!</v>
      </c>
      <c r="N6" s="49" t="e">
        <f aca="false">#REF!</f>
        <v>#REF!</v>
      </c>
      <c r="O6" s="49" t="e">
        <f aca="false">#REF!</f>
        <v>#REF!</v>
      </c>
      <c r="P6" s="49" t="e">
        <f aca="false">#REF!</f>
        <v>#REF!</v>
      </c>
      <c r="Q6" s="49" t="e">
        <f aca="false">#REF!</f>
        <v>#REF!</v>
      </c>
      <c r="R6" s="49" t="e">
        <f aca="false">#REF!</f>
        <v>#REF!</v>
      </c>
      <c r="S6" s="49" t="e">
        <f aca="false">#REF!</f>
        <v>#REF!</v>
      </c>
      <c r="T6" s="49" t="e">
        <f aca="false">#REF!</f>
        <v>#REF!</v>
      </c>
      <c r="U6" s="49" t="e">
        <f aca="false">SUM(J6,T6)</f>
        <v>#REF!</v>
      </c>
    </row>
    <row r="7" customFormat="false" ht="14.45" hidden="false" customHeight="false" outlineLevel="0" collapsed="false">
      <c r="A7" s="46" t="n">
        <v>2</v>
      </c>
      <c r="B7" s="50" t="s">
        <v>57</v>
      </c>
      <c r="C7" s="47" t="s">
        <v>58</v>
      </c>
      <c r="D7" s="47" t="s">
        <v>59</v>
      </c>
      <c r="E7" s="48" t="s">
        <v>60</v>
      </c>
      <c r="F7" s="49" t="n">
        <f aca="false">'Презентация из опыта работы'!E9</f>
        <v>0</v>
      </c>
      <c r="G7" s="49" t="e">
        <f aca="false">'презентация из опыта работы'!#ref!</f>
        <v>#VALUE!</v>
      </c>
      <c r="H7" s="49" t="e">
        <f aca="false">'презентация из опыта работы'!#ref!</f>
        <v>#VALUE!</v>
      </c>
      <c r="I7" s="49" t="e">
        <f aca="false">'презентация из опыта работы'!#ref!</f>
        <v>#VALUE!</v>
      </c>
      <c r="J7" s="49" t="n">
        <f aca="false">'Презентация из опыта работы'!H9</f>
        <v>0</v>
      </c>
      <c r="K7" s="49" t="e">
        <f aca="false">#REF!</f>
        <v>#REF!</v>
      </c>
      <c r="L7" s="49" t="e">
        <f aca="false">#REF!</f>
        <v>#REF!</v>
      </c>
      <c r="M7" s="49" t="e">
        <f aca="false">#REF!</f>
        <v>#REF!</v>
      </c>
      <c r="N7" s="49" t="e">
        <f aca="false">#REF!</f>
        <v>#REF!</v>
      </c>
      <c r="O7" s="49" t="e">
        <f aca="false">#REF!</f>
        <v>#REF!</v>
      </c>
      <c r="P7" s="49" t="e">
        <f aca="false">#REF!</f>
        <v>#REF!</v>
      </c>
      <c r="Q7" s="49" t="e">
        <f aca="false">#REF!</f>
        <v>#REF!</v>
      </c>
      <c r="R7" s="49" t="e">
        <f aca="false">#REF!</f>
        <v>#REF!</v>
      </c>
      <c r="S7" s="49" t="e">
        <f aca="false">#REF!</f>
        <v>#REF!</v>
      </c>
      <c r="T7" s="49" t="e">
        <f aca="false">#REF!</f>
        <v>#REF!</v>
      </c>
      <c r="U7" s="49" t="e">
        <f aca="false">SUM(J7,T7)</f>
        <v>#REF!</v>
      </c>
    </row>
    <row r="8" customFormat="false" ht="18" hidden="false" customHeight="true" outlineLevel="0" collapsed="false">
      <c r="A8" s="46" t="n">
        <v>3</v>
      </c>
      <c r="B8" s="50" t="s">
        <v>61</v>
      </c>
      <c r="C8" s="47" t="s">
        <v>62</v>
      </c>
      <c r="D8" s="47" t="s">
        <v>63</v>
      </c>
      <c r="E8" s="48" t="s">
        <v>64</v>
      </c>
      <c r="F8" s="49" t="n">
        <f aca="false">'Презентация из опыта работы'!E10</f>
        <v>0</v>
      </c>
      <c r="G8" s="49" t="e">
        <f aca="false">'презентация из опыта работы'!#ref!</f>
        <v>#VALUE!</v>
      </c>
      <c r="H8" s="49" t="e">
        <f aca="false">'презентация из опыта работы'!#ref!</f>
        <v>#VALUE!</v>
      </c>
      <c r="I8" s="49" t="e">
        <f aca="false">'презентация из опыта работы'!#ref!</f>
        <v>#VALUE!</v>
      </c>
      <c r="J8" s="49" t="n">
        <f aca="false">'Презентация из опыта работы'!H10</f>
        <v>0</v>
      </c>
      <c r="K8" s="49" t="e">
        <f aca="false">#REF!</f>
        <v>#REF!</v>
      </c>
      <c r="L8" s="49" t="e">
        <f aca="false">#REF!</f>
        <v>#REF!</v>
      </c>
      <c r="M8" s="49" t="e">
        <f aca="false">#REF!</f>
        <v>#REF!</v>
      </c>
      <c r="N8" s="49" t="e">
        <f aca="false">#REF!</f>
        <v>#REF!</v>
      </c>
      <c r="O8" s="49" t="e">
        <f aca="false">#REF!</f>
        <v>#REF!</v>
      </c>
      <c r="P8" s="49" t="e">
        <f aca="false">#REF!</f>
        <v>#REF!</v>
      </c>
      <c r="Q8" s="49" t="e">
        <f aca="false">#REF!</f>
        <v>#REF!</v>
      </c>
      <c r="R8" s="49" t="e">
        <f aca="false">#REF!</f>
        <v>#REF!</v>
      </c>
      <c r="S8" s="49" t="e">
        <f aca="false">#REF!</f>
        <v>#REF!</v>
      </c>
      <c r="T8" s="49" t="e">
        <f aca="false">#REF!</f>
        <v>#REF!</v>
      </c>
      <c r="U8" s="49" t="e">
        <f aca="false">SUM(J8,T8)</f>
        <v>#REF!</v>
      </c>
    </row>
    <row r="9" customFormat="false" ht="21.05" hidden="false" customHeight="false" outlineLevel="0" collapsed="false">
      <c r="A9" s="46" t="n">
        <v>4</v>
      </c>
      <c r="B9" s="47" t="s">
        <v>65</v>
      </c>
      <c r="C9" s="47" t="s">
        <v>66</v>
      </c>
      <c r="D9" s="47" t="s">
        <v>67</v>
      </c>
      <c r="E9" s="48" t="s">
        <v>68</v>
      </c>
      <c r="F9" s="49" t="e">
        <f aca="false">'презентация из опыта работы'!#ref!</f>
        <v>#VALUE!</v>
      </c>
      <c r="G9" s="49" t="e">
        <f aca="false">'презентация из опыта работы'!#ref!</f>
        <v>#VALUE!</v>
      </c>
      <c r="H9" s="49" t="e">
        <f aca="false">'презентация из опыта работы'!#ref!</f>
        <v>#VALUE!</v>
      </c>
      <c r="I9" s="49" t="e">
        <f aca="false">'презентация из опыта работы'!#ref!</f>
        <v>#VALUE!</v>
      </c>
      <c r="J9" s="49" t="e">
        <f aca="false">'презентация из опыта работы'!#ref!</f>
        <v>#VALUE!</v>
      </c>
      <c r="K9" s="49" t="e">
        <f aca="false">#REF!</f>
        <v>#REF!</v>
      </c>
      <c r="L9" s="49" t="e">
        <f aca="false">#REF!</f>
        <v>#REF!</v>
      </c>
      <c r="M9" s="49" t="e">
        <f aca="false">#REF!</f>
        <v>#REF!</v>
      </c>
      <c r="N9" s="49" t="e">
        <f aca="false">#REF!</f>
        <v>#REF!</v>
      </c>
      <c r="O9" s="49" t="e">
        <f aca="false">#REF!</f>
        <v>#REF!</v>
      </c>
      <c r="P9" s="49" t="e">
        <f aca="false">#REF!</f>
        <v>#REF!</v>
      </c>
      <c r="Q9" s="49" t="e">
        <f aca="false">#REF!</f>
        <v>#REF!</v>
      </c>
      <c r="R9" s="49" t="e">
        <f aca="false">#REF!</f>
        <v>#REF!</v>
      </c>
      <c r="S9" s="49" t="e">
        <f aca="false">#REF!</f>
        <v>#REF!</v>
      </c>
      <c r="T9" s="49" t="e">
        <f aca="false">#REF!</f>
        <v>#REF!</v>
      </c>
      <c r="U9" s="49" t="e">
        <f aca="false">SUM(J9,T9)</f>
        <v>#REF!</v>
      </c>
    </row>
    <row r="10" customFormat="false" ht="21.05" hidden="false" customHeight="false" outlineLevel="0" collapsed="false">
      <c r="A10" s="46" t="n">
        <v>5</v>
      </c>
      <c r="B10" s="47" t="s">
        <v>69</v>
      </c>
      <c r="C10" s="47" t="s">
        <v>70</v>
      </c>
      <c r="D10" s="47" t="s">
        <v>71</v>
      </c>
      <c r="E10" s="48" t="s">
        <v>72</v>
      </c>
      <c r="F10" s="49" t="e">
        <f aca="false">'презентация из опыта работы'!#ref!</f>
        <v>#VALUE!</v>
      </c>
      <c r="G10" s="49" t="e">
        <f aca="false">'презентация из опыта работы'!#ref!</f>
        <v>#VALUE!</v>
      </c>
      <c r="H10" s="49" t="e">
        <f aca="false">'презентация из опыта работы'!#ref!</f>
        <v>#VALUE!</v>
      </c>
      <c r="I10" s="49" t="e">
        <f aca="false">'презентация из опыта работы'!#ref!</f>
        <v>#VALUE!</v>
      </c>
      <c r="J10" s="49" t="e">
        <f aca="false">'презентация из опыта работы'!#ref!</f>
        <v>#VALUE!</v>
      </c>
      <c r="K10" s="49" t="e">
        <f aca="false">#REF!</f>
        <v>#REF!</v>
      </c>
      <c r="L10" s="49" t="e">
        <f aca="false">#REF!</f>
        <v>#REF!</v>
      </c>
      <c r="M10" s="49" t="e">
        <f aca="false">#REF!</f>
        <v>#REF!</v>
      </c>
      <c r="N10" s="49" t="e">
        <f aca="false">#REF!</f>
        <v>#REF!</v>
      </c>
      <c r="O10" s="49" t="e">
        <f aca="false">#REF!</f>
        <v>#REF!</v>
      </c>
      <c r="P10" s="49" t="e">
        <f aca="false">#REF!</f>
        <v>#REF!</v>
      </c>
      <c r="Q10" s="49" t="e">
        <f aca="false">#REF!</f>
        <v>#REF!</v>
      </c>
      <c r="R10" s="49" t="e">
        <f aca="false">#REF!</f>
        <v>#REF!</v>
      </c>
      <c r="S10" s="49" t="e">
        <f aca="false">#REF!</f>
        <v>#REF!</v>
      </c>
      <c r="T10" s="49" t="e">
        <f aca="false">#REF!</f>
        <v>#REF!</v>
      </c>
      <c r="U10" s="49" t="e">
        <f aca="false">SUM(J10,T10)</f>
        <v>#REF!</v>
      </c>
    </row>
    <row r="11" customFormat="false" ht="21.05" hidden="false" customHeight="false" outlineLevel="0" collapsed="false">
      <c r="A11" s="46" t="n">
        <v>6</v>
      </c>
      <c r="B11" s="47" t="s">
        <v>73</v>
      </c>
      <c r="C11" s="47" t="s">
        <v>74</v>
      </c>
      <c r="D11" s="47" t="s">
        <v>59</v>
      </c>
      <c r="E11" s="48" t="s">
        <v>75</v>
      </c>
      <c r="F11" s="49" t="e">
        <f aca="false">'презентация из опыта работы'!#ref!</f>
        <v>#VALUE!</v>
      </c>
      <c r="G11" s="49" t="e">
        <f aca="false">'презентация из опыта работы'!#ref!</f>
        <v>#VALUE!</v>
      </c>
      <c r="H11" s="49" t="e">
        <f aca="false">'презентация из опыта работы'!#ref!</f>
        <v>#VALUE!</v>
      </c>
      <c r="I11" s="49" t="e">
        <f aca="false">'презентация из опыта работы'!#ref!</f>
        <v>#VALUE!</v>
      </c>
      <c r="J11" s="49" t="e">
        <f aca="false">'презентация из опыта работы'!#ref!</f>
        <v>#VALUE!</v>
      </c>
      <c r="K11" s="49" t="e">
        <f aca="false">#REF!</f>
        <v>#REF!</v>
      </c>
      <c r="L11" s="49" t="e">
        <f aca="false">#REF!</f>
        <v>#REF!</v>
      </c>
      <c r="M11" s="49" t="e">
        <f aca="false">#REF!</f>
        <v>#REF!</v>
      </c>
      <c r="N11" s="49" t="e">
        <f aca="false">#REF!</f>
        <v>#REF!</v>
      </c>
      <c r="O11" s="49" t="e">
        <f aca="false">#REF!</f>
        <v>#REF!</v>
      </c>
      <c r="P11" s="49" t="e">
        <f aca="false">#REF!</f>
        <v>#REF!</v>
      </c>
      <c r="Q11" s="49" t="e">
        <f aca="false">#REF!</f>
        <v>#REF!</v>
      </c>
      <c r="R11" s="49" t="e">
        <f aca="false">#REF!</f>
        <v>#REF!</v>
      </c>
      <c r="S11" s="49" t="e">
        <f aca="false">#REF!</f>
        <v>#REF!</v>
      </c>
      <c r="T11" s="49" t="e">
        <f aca="false">#REF!</f>
        <v>#REF!</v>
      </c>
      <c r="U11" s="49" t="e">
        <f aca="false">SUM(J11,T11)</f>
        <v>#REF!</v>
      </c>
    </row>
    <row r="12" customFormat="false" ht="14.45" hidden="false" customHeight="false" outlineLevel="0" collapsed="false">
      <c r="A12" s="46" t="n">
        <v>7</v>
      </c>
      <c r="B12" s="47" t="s">
        <v>76</v>
      </c>
      <c r="C12" s="47" t="s">
        <v>77</v>
      </c>
      <c r="D12" s="47" t="s">
        <v>71</v>
      </c>
      <c r="E12" s="48" t="s">
        <v>78</v>
      </c>
      <c r="F12" s="49" t="e">
        <f aca="false">'презентация из опыта работы'!#ref!</f>
        <v>#VALUE!</v>
      </c>
      <c r="G12" s="49" t="e">
        <f aca="false">'презентация из опыта работы'!#ref!</f>
        <v>#VALUE!</v>
      </c>
      <c r="H12" s="49" t="e">
        <f aca="false">'презентация из опыта работы'!#ref!</f>
        <v>#VALUE!</v>
      </c>
      <c r="I12" s="49" t="e">
        <f aca="false">'презентация из опыта работы'!#ref!</f>
        <v>#VALUE!</v>
      </c>
      <c r="J12" s="49" t="e">
        <f aca="false">'презентация из опыта работы'!#ref!</f>
        <v>#VALUE!</v>
      </c>
      <c r="K12" s="49" t="e">
        <f aca="false">#REF!</f>
        <v>#REF!</v>
      </c>
      <c r="L12" s="49" t="e">
        <f aca="false">#REF!</f>
        <v>#REF!</v>
      </c>
      <c r="M12" s="49" t="e">
        <f aca="false">#REF!</f>
        <v>#REF!</v>
      </c>
      <c r="N12" s="49" t="e">
        <f aca="false">#REF!</f>
        <v>#REF!</v>
      </c>
      <c r="O12" s="49" t="e">
        <f aca="false">#REF!</f>
        <v>#REF!</v>
      </c>
      <c r="P12" s="49" t="e">
        <f aca="false">#REF!</f>
        <v>#REF!</v>
      </c>
      <c r="Q12" s="49" t="e">
        <f aca="false">#REF!</f>
        <v>#REF!</v>
      </c>
      <c r="R12" s="49" t="e">
        <f aca="false">#REF!</f>
        <v>#REF!</v>
      </c>
      <c r="S12" s="49" t="e">
        <f aca="false">#REF!</f>
        <v>#REF!</v>
      </c>
      <c r="T12" s="49" t="e">
        <f aca="false">#REF!</f>
        <v>#REF!</v>
      </c>
      <c r="U12" s="49" t="e">
        <f aca="false">SUM(J12,T12)</f>
        <v>#REF!</v>
      </c>
    </row>
    <row r="13" customFormat="false" ht="21.05" hidden="false" customHeight="false" outlineLevel="0" collapsed="false">
      <c r="A13" s="46" t="n">
        <v>8</v>
      </c>
      <c r="B13" s="47" t="s">
        <v>79</v>
      </c>
      <c r="C13" s="47" t="s">
        <v>80</v>
      </c>
      <c r="D13" s="47" t="s">
        <v>71</v>
      </c>
      <c r="E13" s="48" t="s">
        <v>81</v>
      </c>
      <c r="F13" s="49" t="e">
        <f aca="false">'презентация из опыта работы'!#ref!</f>
        <v>#VALUE!</v>
      </c>
      <c r="G13" s="49" t="e">
        <f aca="false">'презентация из опыта работы'!#ref!</f>
        <v>#VALUE!</v>
      </c>
      <c r="H13" s="49" t="e">
        <f aca="false">'презентация из опыта работы'!#ref!</f>
        <v>#VALUE!</v>
      </c>
      <c r="I13" s="49" t="e">
        <f aca="false">'презентация из опыта работы'!#ref!</f>
        <v>#VALUE!</v>
      </c>
      <c r="J13" s="49" t="e">
        <f aca="false">'презентация из опыта работы'!#ref!</f>
        <v>#VALUE!</v>
      </c>
      <c r="K13" s="49" t="e">
        <f aca="false">#REF!</f>
        <v>#REF!</v>
      </c>
      <c r="L13" s="49" t="e">
        <f aca="false">#REF!</f>
        <v>#REF!</v>
      </c>
      <c r="M13" s="49" t="e">
        <f aca="false">#REF!</f>
        <v>#REF!</v>
      </c>
      <c r="N13" s="49" t="e">
        <f aca="false">#REF!</f>
        <v>#REF!</v>
      </c>
      <c r="O13" s="49" t="e">
        <f aca="false">#REF!</f>
        <v>#REF!</v>
      </c>
      <c r="P13" s="49" t="e">
        <f aca="false">#REF!</f>
        <v>#REF!</v>
      </c>
      <c r="Q13" s="49" t="e">
        <f aca="false">#REF!</f>
        <v>#REF!</v>
      </c>
      <c r="R13" s="49" t="e">
        <f aca="false">#REF!</f>
        <v>#REF!</v>
      </c>
      <c r="S13" s="49" t="e">
        <f aca="false">#REF!</f>
        <v>#REF!</v>
      </c>
      <c r="T13" s="49" t="e">
        <f aca="false">#REF!</f>
        <v>#REF!</v>
      </c>
      <c r="U13" s="49" t="e">
        <f aca="false">SUM(J13,T13)</f>
        <v>#REF!</v>
      </c>
    </row>
    <row r="14" customFormat="false" ht="21.05" hidden="false" customHeight="false" outlineLevel="0" collapsed="false">
      <c r="A14" s="46" t="n">
        <v>9</v>
      </c>
      <c r="B14" s="47" t="s">
        <v>82</v>
      </c>
      <c r="C14" s="47" t="s">
        <v>83</v>
      </c>
      <c r="D14" s="47" t="s">
        <v>84</v>
      </c>
      <c r="E14" s="48" t="s">
        <v>85</v>
      </c>
      <c r="F14" s="49" t="e">
        <f aca="false">'презентация из опыта работы'!#ref!</f>
        <v>#VALUE!</v>
      </c>
      <c r="G14" s="49" t="e">
        <f aca="false">'презентация из опыта работы'!#ref!</f>
        <v>#VALUE!</v>
      </c>
      <c r="H14" s="49" t="e">
        <f aca="false">'презентация из опыта работы'!#ref!</f>
        <v>#VALUE!</v>
      </c>
      <c r="I14" s="49" t="e">
        <f aca="false">'презентация из опыта работы'!#ref!</f>
        <v>#VALUE!</v>
      </c>
      <c r="J14" s="49" t="e">
        <f aca="false">'презентация из опыта работы'!#ref!</f>
        <v>#VALUE!</v>
      </c>
      <c r="K14" s="49" t="e">
        <f aca="false">#REF!</f>
        <v>#REF!</v>
      </c>
      <c r="L14" s="49" t="e">
        <f aca="false">#REF!</f>
        <v>#REF!</v>
      </c>
      <c r="M14" s="49" t="e">
        <f aca="false">#REF!</f>
        <v>#REF!</v>
      </c>
      <c r="N14" s="49" t="e">
        <f aca="false">#REF!</f>
        <v>#REF!</v>
      </c>
      <c r="O14" s="49" t="e">
        <f aca="false">#REF!</f>
        <v>#REF!</v>
      </c>
      <c r="P14" s="49" t="e">
        <f aca="false">#REF!</f>
        <v>#REF!</v>
      </c>
      <c r="Q14" s="49" t="e">
        <f aca="false">#REF!</f>
        <v>#REF!</v>
      </c>
      <c r="R14" s="49" t="e">
        <f aca="false">#REF!</f>
        <v>#REF!</v>
      </c>
      <c r="S14" s="49" t="e">
        <f aca="false">#REF!</f>
        <v>#REF!</v>
      </c>
      <c r="T14" s="49" t="e">
        <f aca="false">#REF!</f>
        <v>#REF!</v>
      </c>
      <c r="U14" s="49" t="e">
        <f aca="false">SUM(J14,T14)</f>
        <v>#REF!</v>
      </c>
    </row>
    <row r="15" customFormat="false" ht="21.05" hidden="false" customHeight="false" outlineLevel="0" collapsed="false">
      <c r="A15" s="46" t="n">
        <v>10</v>
      </c>
      <c r="B15" s="47" t="s">
        <v>86</v>
      </c>
      <c r="C15" s="47" t="s">
        <v>87</v>
      </c>
      <c r="D15" s="47" t="s">
        <v>88</v>
      </c>
      <c r="E15" s="48" t="s">
        <v>89</v>
      </c>
      <c r="F15" s="49" t="e">
        <f aca="false">'презентация из опыта работы'!#ref!</f>
        <v>#VALUE!</v>
      </c>
      <c r="G15" s="49" t="e">
        <f aca="false">'презентация из опыта работы'!#ref!</f>
        <v>#VALUE!</v>
      </c>
      <c r="H15" s="49" t="e">
        <f aca="false">'презентация из опыта работы'!#ref!</f>
        <v>#VALUE!</v>
      </c>
      <c r="I15" s="49" t="e">
        <f aca="false">'презентация из опыта работы'!#ref!</f>
        <v>#VALUE!</v>
      </c>
      <c r="J15" s="49" t="e">
        <f aca="false">'презентация из опыта работы'!#ref!</f>
        <v>#VALUE!</v>
      </c>
      <c r="K15" s="49" t="e">
        <f aca="false">#REF!</f>
        <v>#REF!</v>
      </c>
      <c r="L15" s="49" t="e">
        <f aca="false">#REF!</f>
        <v>#REF!</v>
      </c>
      <c r="M15" s="49" t="e">
        <f aca="false">#REF!</f>
        <v>#REF!</v>
      </c>
      <c r="N15" s="49" t="e">
        <f aca="false">#REF!</f>
        <v>#REF!</v>
      </c>
      <c r="O15" s="49" t="e">
        <f aca="false">#REF!</f>
        <v>#REF!</v>
      </c>
      <c r="P15" s="49" t="e">
        <f aca="false">#REF!</f>
        <v>#REF!</v>
      </c>
      <c r="Q15" s="49" t="e">
        <f aca="false">#REF!</f>
        <v>#REF!</v>
      </c>
      <c r="R15" s="49" t="e">
        <f aca="false">#REF!</f>
        <v>#REF!</v>
      </c>
      <c r="S15" s="49" t="e">
        <f aca="false">#REF!</f>
        <v>#REF!</v>
      </c>
      <c r="T15" s="49" t="e">
        <f aca="false">#REF!</f>
        <v>#REF!</v>
      </c>
      <c r="U15" s="49" t="e">
        <f aca="false">SUM(J15,T15)</f>
        <v>#REF!</v>
      </c>
    </row>
    <row r="16" customFormat="false" ht="33.75" hidden="false" customHeight="true" outlineLevel="0" collapsed="false">
      <c r="A16" s="39" t="s">
        <v>90</v>
      </c>
      <c r="B16" s="39"/>
      <c r="C16" s="51" t="s">
        <v>28</v>
      </c>
      <c r="D16" s="51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</row>
  </sheetData>
  <mergeCells count="16">
    <mergeCell ref="A1:U1"/>
    <mergeCell ref="A2:U2"/>
    <mergeCell ref="A3:E3"/>
    <mergeCell ref="F3:T3"/>
    <mergeCell ref="U3:U5"/>
    <mergeCell ref="A4:A5"/>
    <mergeCell ref="B4:B5"/>
    <mergeCell ref="C4:C5"/>
    <mergeCell ref="D4:D5"/>
    <mergeCell ref="E4:E5"/>
    <mergeCell ref="F4:I4"/>
    <mergeCell ref="J4:J5"/>
    <mergeCell ref="K4:S4"/>
    <mergeCell ref="T4:T5"/>
    <mergeCell ref="A16:B16"/>
    <mergeCell ref="E16:U16"/>
  </mergeCells>
  <hyperlinks>
    <hyperlink ref="E6" r:id="rId1" display="https://www.vershinin-roman.com/ "/>
    <hyperlink ref="B7" r:id="rId2" display="Григорьева Юлия Евгеньевна"/>
    <hyperlink ref="E7" r:id="rId3" display="https://istorikgrig.ucoz.net/ "/>
    <hyperlink ref="B8" r:id="rId4" display="Домбаева Татьяна Владимировна"/>
    <hyperlink ref="E8" r:id="rId5" display="eng14-tvd.ucoz.net"/>
  </hyperlinks>
  <printOptions headings="false" gridLines="false" gridLinesSet="true" horizontalCentered="false" verticalCentered="false"/>
  <pageMargins left="0" right="0" top="0.315277777777778" bottom="0.315277777777778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LibreOffice/24.2.5.2$Windows_x86 LibreOffice_project/bffef4ea93e59bebbeaf7f431bb02b1a39ee8a59</Application>
  <AppVersion>15.0000</AppVers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2012-11-13T10:15:24Z</dcterms:created>
  <dc:creator>MichailovaAI</dc:creator>
  <dc:description/>
  <dc:language>ru-RU</dc:language>
  <cp:lastModifiedBy/>
  <cp:lastPrinted>2022-12-21T07:16:02Z</cp:lastPrinted>
  <dcterms:modified xsi:type="dcterms:W3CDTF">2024-12-18T10:40:23Z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